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ji\Dropbox\Desktop\Mass Shootings in America\"/>
    </mc:Choice>
  </mc:AlternateContent>
  <xr:revisionPtr revIDLastSave="0" documentId="13_ncr:1_{1AE44098-97AB-4105-BADF-18B5DD600A8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ss Killings - FBI Definitio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6" i="1" l="1"/>
  <c r="P66" i="1"/>
  <c r="Q66" i="1"/>
  <c r="N66" i="1"/>
</calcChain>
</file>

<file path=xl/sharedStrings.xml><?xml version="1.0" encoding="utf-8"?>
<sst xmlns="http://schemas.openxmlformats.org/spreadsheetml/2006/main" count="338" uniqueCount="244">
  <si>
    <t>2019 Mass Killings (FBI Definition) 2019 YTD 8 August 2019</t>
  </si>
  <si>
    <t>Downloaded from "Gun Violence Archive" 8 Aug 2019</t>
  </si>
  <si>
    <t>FBI Defines Mass Killing as 4 or &gt; dead in the same incident</t>
  </si>
  <si>
    <t>https://www.gunviolencearchive.org/reports/number-of-gun-deaths</t>
  </si>
  <si>
    <t xml:space="preserve">Subtotal by State </t>
  </si>
  <si>
    <t>Population Figures from: World Population Review - downloaded 8 Aug 2019</t>
  </si>
  <si>
    <t>Incident Date</t>
  </si>
  <si>
    <t>State</t>
  </si>
  <si>
    <t>City Or County</t>
  </si>
  <si>
    <t># Killed</t>
  </si>
  <si>
    <t># Injured</t>
  </si>
  <si>
    <t>Rate/1M Pop</t>
  </si>
  <si>
    <t>2018 NRA 'Grade'</t>
  </si>
  <si>
    <t>Rep</t>
  </si>
  <si>
    <t>Chamber</t>
  </si>
  <si>
    <t>DC Phone</t>
  </si>
  <si>
    <t>Local Phone</t>
  </si>
  <si>
    <t>California</t>
  </si>
  <si>
    <t>San Jose</t>
  </si>
  <si>
    <t>Diane Feinstein (D)</t>
  </si>
  <si>
    <t>Senate</t>
  </si>
  <si>
    <t>(202) 224-3841</t>
  </si>
  <si>
    <t>(415) 393-0707</t>
  </si>
  <si>
    <t>D</t>
  </si>
  <si>
    <t>Santa Maria</t>
  </si>
  <si>
    <t>Kamala Harris (D)</t>
  </si>
  <si>
    <t>(202) 224 - 3553</t>
  </si>
  <si>
    <t>(310) 231 - 4494</t>
  </si>
  <si>
    <t>Gilroy</t>
  </si>
  <si>
    <t>Zoe Lofgren (D)</t>
  </si>
  <si>
    <t>House</t>
  </si>
  <si>
    <t>(202) 225-3072</t>
  </si>
  <si>
    <t>(408) 271-8700</t>
  </si>
  <si>
    <t>F</t>
  </si>
  <si>
    <t>Canoga Park</t>
  </si>
  <si>
    <t>Palm Springs</t>
  </si>
  <si>
    <t>Florida</t>
  </si>
  <si>
    <t>Sebring</t>
  </si>
  <si>
    <t>Georgia</t>
  </si>
  <si>
    <t>Rockmart</t>
  </si>
  <si>
    <t>Illinois</t>
  </si>
  <si>
    <t>Aurora</t>
  </si>
  <si>
    <t>Louisiana</t>
  </si>
  <si>
    <t>Gonzales</t>
  </si>
  <si>
    <t>Mississippi</t>
  </si>
  <si>
    <t>Clinton</t>
  </si>
  <si>
    <t>Missouri</t>
  </si>
  <si>
    <t>Saint Louis</t>
  </si>
  <si>
    <t>Rob Portman (R)</t>
  </si>
  <si>
    <t>(202)-224-3353</t>
  </si>
  <si>
    <t>(614)-469-6674</t>
  </si>
  <si>
    <t>Ohio</t>
  </si>
  <si>
    <t>Dayton</t>
  </si>
  <si>
    <t>Sharrod Brown (D)</t>
  </si>
  <si>
    <t>(202) 224-2315</t>
  </si>
  <si>
    <t>(216) 522-7272</t>
  </si>
  <si>
    <t>West Chester</t>
  </si>
  <si>
    <t>Michael Turner (R)</t>
  </si>
  <si>
    <t>(202) 225-6465</t>
  </si>
  <si>
    <t>(937) 225-2843</t>
  </si>
  <si>
    <t>A</t>
  </si>
  <si>
    <t>Pennsylvania</t>
  </si>
  <si>
    <t>State College</t>
  </si>
  <si>
    <t>Ted Cruz (R)</t>
  </si>
  <si>
    <t>(202) 224-5922</t>
  </si>
  <si>
    <t>(512) 916-5834</t>
  </si>
  <si>
    <t>A+</t>
  </si>
  <si>
    <t>Texas</t>
  </si>
  <si>
    <t>El Paso</t>
  </si>
  <si>
    <t>John Cornyn (R)</t>
  </si>
  <si>
    <t>512-469-6034</t>
  </si>
  <si>
    <t>Livingston</t>
  </si>
  <si>
    <t>Veronica Escobar (D)</t>
  </si>
  <si>
    <t xml:space="preserve">House </t>
  </si>
  <si>
    <t>(202) 225-4831</t>
  </si>
  <si>
    <t>(915) 541-1400</t>
  </si>
  <si>
    <t>Virginia</t>
  </si>
  <si>
    <t>Virginia Beach</t>
  </si>
  <si>
    <t>Washington</t>
  </si>
  <si>
    <t>White Swan</t>
  </si>
  <si>
    <t>Wisconsin</t>
  </si>
  <si>
    <t>Chippewa Falls (Lafayette)</t>
  </si>
  <si>
    <t>Grand Total 2019 YTD</t>
  </si>
  <si>
    <t>Pat Toomey (R)</t>
  </si>
  <si>
    <t>Bob Casey Jr (D)</t>
  </si>
  <si>
    <t>(202) 224-4254</t>
  </si>
  <si>
    <t>(814) 453-3010</t>
  </si>
  <si>
    <t>https://www.toomey.senate.gov/?p=op_ed&amp;id=2473</t>
  </si>
  <si>
    <t>Comments re: Gun Regulations</t>
  </si>
  <si>
    <t>(202) 224-6324</t>
  </si>
  <si>
    <t>(215) 405-9660</t>
  </si>
  <si>
    <t>https://www.casey.senate.gov/issues/gun-violence</t>
  </si>
  <si>
    <t>Fred Keller (R)</t>
  </si>
  <si>
    <t>(202) 225-3731</t>
  </si>
  <si>
    <t>(570) 374-9469</t>
  </si>
  <si>
    <t>Roy Blunt (R)</t>
  </si>
  <si>
    <t>Josh Hawley (R)</t>
  </si>
  <si>
    <t>(314) 725 4484</t>
  </si>
  <si>
    <t>(202) 224-5721</t>
  </si>
  <si>
    <t>No statements currently on website</t>
  </si>
  <si>
    <t>(314) 354-7060</t>
  </si>
  <si>
    <t>(202) 224-6154</t>
  </si>
  <si>
    <t>(202) 225-2406</t>
  </si>
  <si>
    <t>(314) 669-9393</t>
  </si>
  <si>
    <t>https://lacyclay.house.gov/media-center/press-releases/clay-s-gun-bill-give-local-governments-new-freedom-fight-gun-violence</t>
  </si>
  <si>
    <t>Roger Wicker (R)</t>
  </si>
  <si>
    <t>Cindy Hyde-Smith (R)</t>
  </si>
  <si>
    <t>https://www.wicker.senate.gov/public/index.cfm/press-releases?ID=9A834478-95A0-4378-9B24-E44454FACA10</t>
  </si>
  <si>
    <t>(202) 224-6253</t>
  </si>
  <si>
    <t>(601) 965-4644</t>
  </si>
  <si>
    <t>(202) 224-5054</t>
  </si>
  <si>
    <t>(601) 965-4459</t>
  </si>
  <si>
    <t>https://www.hydesmith.senate.gov/second-amendment</t>
  </si>
  <si>
    <t>(202) 225-5876</t>
  </si>
  <si>
    <t>Bill Cassidy (R)</t>
  </si>
  <si>
    <t>John Neely Kennedy (R)</t>
  </si>
  <si>
    <t>(202) 224-5824</t>
  </si>
  <si>
    <t>(225) 929-7711</t>
  </si>
  <si>
    <t>https://www.cassidy.senate.gov/priorities/issues/second-amendment-rights</t>
  </si>
  <si>
    <t>(202) 224-4623</t>
  </si>
  <si>
    <t>(504) 581-6190</t>
  </si>
  <si>
    <t>https://www.kennedy.senate.gov/public/op-eds?ID=9CC9B21E-C581-4916-BCD9-4D3878584A27</t>
  </si>
  <si>
    <t>Dick Durbin (D)</t>
  </si>
  <si>
    <t>Tammy Duckworth (D)</t>
  </si>
  <si>
    <t>Bill Foster (D)</t>
  </si>
  <si>
    <t>(312) 353-4952</t>
  </si>
  <si>
    <t>(202) 224-2152</t>
  </si>
  <si>
    <t>(601) 946-9003</t>
  </si>
  <si>
    <t>(312) 886-3506</t>
  </si>
  <si>
    <t>(202) 224-2854</t>
  </si>
  <si>
    <t>https://www.duckworth.senate.gov/about-tammy/issues/civil-rights-criminal-justice-reform-and-gun-safety</t>
  </si>
  <si>
    <t>https://www.durbin.senate.gov/legislation</t>
  </si>
  <si>
    <t>(202) 225-3515</t>
  </si>
  <si>
    <t>(630) 585-7672</t>
  </si>
  <si>
    <t>https://foster.house.gov/media/in-the-news/in-wake-of-aurora-shooting-us-reps-bill-foster-and-sean-casten-push-for-stricter</t>
  </si>
  <si>
    <t>David Purdue (R)</t>
  </si>
  <si>
    <t>Johnny Isakson (R)</t>
  </si>
  <si>
    <t>(202) 224-3643</t>
  </si>
  <si>
    <t>(770) 661-0999</t>
  </si>
  <si>
    <t>https://www.isakson.senate.gov/public/index.cfm/issue-statements?p=second-amendment</t>
  </si>
  <si>
    <t>(202) 224-3521</t>
  </si>
  <si>
    <t>(404) 865-0087</t>
  </si>
  <si>
    <t>https://www.perdue.senate.gov/news/press-releases/senators-isakson-perdue-vote-to-protect-second-amendment-rights</t>
  </si>
  <si>
    <t>Marco Rubio (R)</t>
  </si>
  <si>
    <t>Rick Scott (R)</t>
  </si>
  <si>
    <t>(202) 224-3041</t>
  </si>
  <si>
    <t>(305) 596-4224</t>
  </si>
  <si>
    <t>https://www.rubio.senate.gov/public/index.cfm/search?q=gun</t>
  </si>
  <si>
    <t>(202) 224-5274</t>
  </si>
  <si>
    <t>(850) 942-8415</t>
  </si>
  <si>
    <t>https://www.rickscott.senate.gov/search/node?keys=shootings</t>
  </si>
  <si>
    <t>(202) 225-5792</t>
  </si>
  <si>
    <t>(941) 499-3214</t>
  </si>
  <si>
    <t>https://steube.house.gov/media/press-releases/democrats-reject-steube-amendment-require-individuals-purchasing-firearms-fail</t>
  </si>
  <si>
    <t>Tom Graves (R)</t>
  </si>
  <si>
    <t>(202) 225-5211</t>
  </si>
  <si>
    <t>(706) 226-5320</t>
  </si>
  <si>
    <t>https://tomgraves.house.gov/issues/issue/?IssueID=109030</t>
  </si>
  <si>
    <t>Garret Graves (R)</t>
  </si>
  <si>
    <t>(202) 225-3901</t>
  </si>
  <si>
    <t>(225) 442-1731</t>
  </si>
  <si>
    <t>https://garretgraves.house.gov/media-center/in-the-news/rep-graves-unhappy-13-trillion-spending-bill-concerned-about-political</t>
  </si>
  <si>
    <t>Warren Davidson (R)</t>
  </si>
  <si>
    <t>(202) 225-6205</t>
  </si>
  <si>
    <t>(513) 779-5400</t>
  </si>
  <si>
    <t>https://davidson.house.gov/media-center/press-releases/gun-control-bill-skips-fundamental-nics-flaws</t>
  </si>
  <si>
    <t>https://www.portman.senate.gov/newsroom/portman-statement-presidents-remarks-dayton-and-el-paso</t>
  </si>
  <si>
    <t>https://www.brown.senate.gov/newsroom/press/release/brown-response-to-president-trumps-remarks-people-dont-have-to-keep-dying-and-we-have-the-power-to-stop-it</t>
  </si>
  <si>
    <t>https://turner.house.gov/media-center/press-releases/turner-supports-restricting-military-style-weapon-sales-magazine-limits</t>
  </si>
  <si>
    <t>(202) 225-1555</t>
  </si>
  <si>
    <t>(202)224-2934</t>
  </si>
  <si>
    <t>(832) 780-0966</t>
  </si>
  <si>
    <t>https://babin.house.gov/issues/issue/?IssueID=14889</t>
  </si>
  <si>
    <t>https://www.cruz.senate.gov/?p=press_release&amp;id=4485</t>
  </si>
  <si>
    <t>https://www.cornyn.senate.gov/content/news/cornyns-fix-nics-act-endorsed-key-groups-editorial-boards</t>
  </si>
  <si>
    <t>https://escobar.house.gov/media/press-releases/congresswoman-veronica-escobar-statement-house-vote-address-gun-violence</t>
  </si>
  <si>
    <t>White House</t>
  </si>
  <si>
    <t xml:space="preserve">Donald Trump </t>
  </si>
  <si>
    <t>(202) 225-3601</t>
  </si>
  <si>
    <t>(805) 730-1710</t>
  </si>
  <si>
    <t>https://carbajal.house.gov/news/documentsingle.aspx?DocumentID=475</t>
  </si>
  <si>
    <t>https://lofgren.house.gov/joint-statement-gilroy</t>
  </si>
  <si>
    <t>https://www.harris.senate.gov/news/press-releases/harris-colleagues-introduce-protections-against-gun-violence</t>
  </si>
  <si>
    <t>https://www.feinstein.senate.gov/public/index.cfm/press-releases?id=32D98209-F8D2-4A19-AED3-A4F93866E590</t>
  </si>
  <si>
    <t>(202) 225-5911</t>
  </si>
  <si>
    <t>(818) 501-9200</t>
  </si>
  <si>
    <t>https://sherman.house.gov/Preventing-Gun-Violence</t>
  </si>
  <si>
    <t>Salud Carbajel (D)</t>
  </si>
  <si>
    <t>Brad Sherman (D)</t>
  </si>
  <si>
    <t>Raul Ruiz (D)</t>
  </si>
  <si>
    <t>(202) 225-5330</t>
  </si>
  <si>
    <t>(760) 424-8888</t>
  </si>
  <si>
    <t>https://ruiz.house.gov/media-center/press-releases/dr-ruiz-s-statement-executive-actions-gun-violence-prevention</t>
  </si>
  <si>
    <t>Mark Warner (D)</t>
  </si>
  <si>
    <t>Tim Kaine (D)</t>
  </si>
  <si>
    <t>https://www.warner.senate.gov/public/index.cfm/2018/3/sen-warner-sponsors-legislation-to-help-curb-gun-violence</t>
  </si>
  <si>
    <t>(202) 224-4024</t>
  </si>
  <si>
    <t>(804) 771-2221</t>
  </si>
  <si>
    <t>https://www.kaine.senate.gov/search?q=gun&amp;access=p&amp;as_dt=i&amp;as_epq=&amp;as_eq=&amp;as_lq=&amp;as_occt=any&amp;as_oq=&amp;as_q=&amp;as_sitesearch=&amp;client=&amp;sntsp=0&amp;filter=0&amp;getfields=&amp;lr=&amp;num=15&amp;numgm=3&amp;oe=UTF8&amp;output=xml_no_dtd&amp;partialfields=&amp;proxycustom=&amp;proxyreload=0&amp;proxystylesheet=default_frontend&amp;requiredfields=&amp;sitesearch=&amp;sort=date%3AD%3AS%3Ad1&amp;start=0&amp;ud=1</t>
  </si>
  <si>
    <t>Elaine Luria (D)</t>
  </si>
  <si>
    <t>(202) 225-4215</t>
  </si>
  <si>
    <t>(202) 224-2023</t>
  </si>
  <si>
    <t>(757) 364-7650</t>
  </si>
  <si>
    <t>(804) 775-2314</t>
  </si>
  <si>
    <t>https://luria.house.gov/media/in-the-news/13-news-now-congresswoman-luria-introduces-house-resolution-honoring-virginia</t>
  </si>
  <si>
    <t>Patty Murray (D)</t>
  </si>
  <si>
    <t>Maria Cantwell (D)</t>
  </si>
  <si>
    <t>(202) 224-2621</t>
  </si>
  <si>
    <t>(206) 553-5545</t>
  </si>
  <si>
    <t>https://www.murray.senate.gov/public/index.cfm/newsroom?ID=C2755079-3DBF-49FA-BD2B-738D8EC3919F</t>
  </si>
  <si>
    <t>Dan Newhouse (R)</t>
  </si>
  <si>
    <t>(202) 225-5816</t>
  </si>
  <si>
    <t>(509) 452-3243</t>
  </si>
  <si>
    <t>https://newhouse.house.gov/issues/security</t>
  </si>
  <si>
    <t>https://www.cantwell.senate.gov/news/press-releases/cantwell-colleagues-introduce-background-check-expansion-act-to-reduce-gun-violence</t>
  </si>
  <si>
    <t>(206) 220-6400</t>
  </si>
  <si>
    <t>(202) 224-3441</t>
  </si>
  <si>
    <t>Ron Johnson (R)</t>
  </si>
  <si>
    <t>(202) 224-5323</t>
  </si>
  <si>
    <t>(414) 276-7282</t>
  </si>
  <si>
    <t>could not find statement on website</t>
  </si>
  <si>
    <t>Tammy Baldwin (D)</t>
  </si>
  <si>
    <t>(202) 224-5653</t>
  </si>
  <si>
    <t>(414) 297-4451</t>
  </si>
  <si>
    <t>https://www.baldwin.senate.gov/press-releases/judiciary-committee-hearings-on-gun-violence-prevention-bill</t>
  </si>
  <si>
    <t>Sean Duffy (R)</t>
  </si>
  <si>
    <t>(202) 225-3365</t>
  </si>
  <si>
    <t>715-392-3984</t>
  </si>
  <si>
    <t>https://duffy.house.gov/press-release/duffy-statement-on-concealed-carry-reciprocity-act</t>
  </si>
  <si>
    <t>Nov 2018 NRA Rankings sourced from: https://www.thetrace.org/2018/10/nra-grades-republican-candidates/</t>
  </si>
  <si>
    <t>C</t>
  </si>
  <si>
    <t>Bennie Thompson (D)</t>
  </si>
  <si>
    <t>Where NRA ratings not shown above - directly googled "Name - NRA Grade"</t>
  </si>
  <si>
    <t xml:space="preserve">F </t>
  </si>
  <si>
    <t xml:space="preserve">Fascinating NRA Chart - donations by source over time: </t>
  </si>
  <si>
    <t>https://www.opensecrets.org/orgs/totals.php?id=D000000082&amp;cycle=2018</t>
  </si>
  <si>
    <t>Greg Steube (R)</t>
  </si>
  <si>
    <t>William Lacy Clay (D)</t>
  </si>
  <si>
    <t>Not Listed</t>
  </si>
  <si>
    <t>Brian Babin (R)</t>
  </si>
  <si>
    <r>
      <t xml:space="preserve">Career $s to 116th Congress from </t>
    </r>
    <r>
      <rPr>
        <i/>
        <sz val="11"/>
        <color theme="1"/>
        <rFont val="Calibri"/>
        <family val="2"/>
        <scheme val="minor"/>
      </rPr>
      <t xml:space="preserve">Gun </t>
    </r>
    <r>
      <rPr>
        <b/>
        <i/>
        <sz val="11"/>
        <color theme="1"/>
        <rFont val="Calibri"/>
        <family val="2"/>
        <scheme val="minor"/>
      </rPr>
      <t>Rights</t>
    </r>
    <r>
      <rPr>
        <sz val="11"/>
        <color theme="1"/>
        <rFont val="Calibri"/>
        <family val="2"/>
        <scheme val="minor"/>
      </rPr>
      <t xml:space="preserve"> Groups*</t>
    </r>
  </si>
  <si>
    <r>
      <t xml:space="preserve">Career $ Spent by </t>
    </r>
    <r>
      <rPr>
        <i/>
        <sz val="11"/>
        <color theme="1"/>
        <rFont val="Calibri"/>
        <family val="2"/>
        <scheme val="minor"/>
      </rPr>
      <t xml:space="preserve">Gun </t>
    </r>
    <r>
      <rPr>
        <b/>
        <i/>
        <sz val="11"/>
        <color theme="1"/>
        <rFont val="Calibri"/>
        <family val="2"/>
        <scheme val="minor"/>
      </rPr>
      <t>Rights</t>
    </r>
    <r>
      <rPr>
        <sz val="11"/>
        <color theme="1"/>
        <rFont val="Calibri"/>
        <family val="2"/>
        <scheme val="minor"/>
      </rPr>
      <t xml:space="preserve"> AGAINST this Candidate</t>
    </r>
  </si>
  <si>
    <r>
      <t xml:space="preserve">Career $s to 116th Congress from </t>
    </r>
    <r>
      <rPr>
        <i/>
        <sz val="11"/>
        <color theme="1"/>
        <rFont val="Calibri"/>
        <family val="2"/>
        <scheme val="minor"/>
      </rPr>
      <t xml:space="preserve">Gun </t>
    </r>
    <r>
      <rPr>
        <b/>
        <i/>
        <sz val="11"/>
        <color theme="1"/>
        <rFont val="Calibri"/>
        <family val="2"/>
        <scheme val="minor"/>
      </rPr>
      <t>Control</t>
    </r>
    <r>
      <rPr>
        <sz val="11"/>
        <color theme="1"/>
        <rFont val="Calibri"/>
        <family val="2"/>
        <scheme val="minor"/>
      </rPr>
      <t xml:space="preserve"> Groups*</t>
    </r>
  </si>
  <si>
    <r>
      <t xml:space="preserve">Career $ Spent by </t>
    </r>
    <r>
      <rPr>
        <i/>
        <sz val="11"/>
        <color theme="1"/>
        <rFont val="Calibri"/>
        <family val="2"/>
        <scheme val="minor"/>
      </rPr>
      <t xml:space="preserve">Gun </t>
    </r>
    <r>
      <rPr>
        <b/>
        <i/>
        <sz val="11"/>
        <color theme="1"/>
        <rFont val="Calibri"/>
        <family val="2"/>
        <scheme val="minor"/>
      </rPr>
      <t>Contro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 AGAINST this Candidate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</si>
</sst>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1D2F46"/>
      <name val="Calibri"/>
      <family val="2"/>
      <scheme val="minor"/>
    </font>
    <font>
      <sz val="11"/>
      <color rgb="FF1D2F4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FF8B8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0" fontId="0" fillId="0" borderId="10" xfId="0" applyBorder="1"/>
    <xf numFmtId="15" fontId="0" fillId="0" borderId="10" xfId="0" applyNumberFormat="1" applyBorder="1"/>
    <xf numFmtId="0" fontId="18" fillId="0" borderId="0" xfId="0" applyFont="1"/>
    <xf numFmtId="3" fontId="0" fillId="0" borderId="10" xfId="0" applyNumberFormat="1" applyBorder="1"/>
    <xf numFmtId="3" fontId="16" fillId="0" borderId="10" xfId="0" applyNumberFormat="1" applyFont="1" applyBorder="1"/>
    <xf numFmtId="0" fontId="0" fillId="0" borderId="11" xfId="0" applyBorder="1"/>
    <xf numFmtId="0" fontId="0" fillId="33" borderId="10" xfId="0" applyFill="1" applyBorder="1"/>
    <xf numFmtId="0" fontId="16" fillId="0" borderId="10" xfId="0" applyFont="1" applyBorder="1"/>
    <xf numFmtId="0" fontId="0" fillId="0" borderId="0" xfId="0" applyBorder="1"/>
    <xf numFmtId="15" fontId="0" fillId="0" borderId="0" xfId="0" applyNumberFormat="1" applyBorder="1"/>
    <xf numFmtId="0" fontId="0" fillId="0" borderId="0" xfId="0" applyAlignment="1">
      <alignment wrapText="1"/>
    </xf>
    <xf numFmtId="0" fontId="19" fillId="0" borderId="0" xfId="43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/>
    <xf numFmtId="0" fontId="0" fillId="34" borderId="10" xfId="0" applyFill="1" applyBorder="1"/>
    <xf numFmtId="0" fontId="0" fillId="34" borderId="12" xfId="0" applyFill="1" applyBorder="1"/>
    <xf numFmtId="0" fontId="0" fillId="35" borderId="10" xfId="0" applyFill="1" applyBorder="1"/>
    <xf numFmtId="0" fontId="0" fillId="35" borderId="12" xfId="0" applyFill="1" applyBorder="1"/>
    <xf numFmtId="0" fontId="0" fillId="0" borderId="0" xfId="0" applyFill="1"/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 vertical="center"/>
    </xf>
    <xf numFmtId="0" fontId="0" fillId="0" borderId="0" xfId="0" applyFill="1" applyBorder="1"/>
    <xf numFmtId="0" fontId="0" fillId="33" borderId="12" xfId="0" applyFill="1" applyBorder="1"/>
    <xf numFmtId="3" fontId="16" fillId="0" borderId="11" xfId="0" applyNumberFormat="1" applyFont="1" applyBorder="1"/>
    <xf numFmtId="0" fontId="16" fillId="0" borderId="10" xfId="0" applyFont="1" applyFill="1" applyBorder="1"/>
    <xf numFmtId="15" fontId="0" fillId="0" borderId="0" xfId="0" applyNumberFormat="1" applyFill="1" applyBorder="1"/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16" fillId="0" borderId="11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9" fillId="0" borderId="10" xfId="43" applyBorder="1"/>
    <xf numFmtId="165" fontId="0" fillId="0" borderId="0" xfId="0" applyNumberFormat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165" fontId="0" fillId="0" borderId="14" xfId="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0" fontId="16" fillId="0" borderId="12" xfId="0" applyFont="1" applyBorder="1"/>
    <xf numFmtId="0" fontId="0" fillId="0" borderId="15" xfId="0" applyBorder="1"/>
    <xf numFmtId="0" fontId="16" fillId="0" borderId="10" xfId="0" applyFont="1" applyBorder="1" applyAlignment="1">
      <alignment wrapText="1"/>
    </xf>
    <xf numFmtId="0" fontId="16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9" fillId="0" borderId="0" xfId="43" applyBorder="1"/>
    <xf numFmtId="165" fontId="24" fillId="0" borderId="10" xfId="0" applyNumberFormat="1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B889DB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uffy.house.gov/press-release/duffy-statement-on-concealed-carry-reciprocity-act" TargetMode="External"/><Relationship Id="rId1" Type="http://schemas.openxmlformats.org/officeDocument/2006/relationships/hyperlink" Target="https://www.gunviolencearchive.org/reports/number-of-gun-deat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I1" workbookViewId="0">
      <pane xSplit="6" ySplit="7" topLeftCell="O58" activePane="bottomRight" state="frozen"/>
      <selection activeCell="I1" sqref="I1"/>
      <selection pane="topRight" activeCell="O1" sqref="O1"/>
      <selection pane="bottomLeft" activeCell="I8" sqref="I8"/>
      <selection pane="bottomRight" activeCell="R66" sqref="R66"/>
    </sheetView>
  </sheetViews>
  <sheetFormatPr defaultRowHeight="15" x14ac:dyDescent="0.25"/>
  <cols>
    <col min="1" max="1" width="10.42578125" customWidth="1"/>
    <col min="2" max="2" width="22" customWidth="1"/>
    <col min="3" max="3" width="12.7109375" bestFit="1" customWidth="1"/>
    <col min="4" max="4" width="24.85546875" bestFit="1" customWidth="1"/>
    <col min="7" max="7" width="12.42578125" bestFit="1" customWidth="1"/>
    <col min="9" max="9" width="22.5703125" bestFit="1" customWidth="1"/>
    <col min="10" max="10" width="13.5703125" style="12" customWidth="1"/>
    <col min="11" max="12" width="14.5703125" bestFit="1" customWidth="1"/>
    <col min="13" max="13" width="16" style="14" bestFit="1" customWidth="1"/>
    <col min="14" max="17" width="19.28515625" style="38" customWidth="1"/>
  </cols>
  <sheetData>
    <row r="1" spans="1:21" ht="18.75" x14ac:dyDescent="0.3">
      <c r="A1" s="4" t="s">
        <v>0</v>
      </c>
      <c r="E1" t="s">
        <v>1</v>
      </c>
      <c r="K1" t="s">
        <v>229</v>
      </c>
    </row>
    <row r="2" spans="1:21" x14ac:dyDescent="0.25">
      <c r="B2" t="s">
        <v>2</v>
      </c>
      <c r="E2" s="13" t="s">
        <v>3</v>
      </c>
      <c r="K2" t="s">
        <v>232</v>
      </c>
    </row>
    <row r="3" spans="1:21" x14ac:dyDescent="0.25">
      <c r="B3" t="s">
        <v>4</v>
      </c>
      <c r="E3" t="s">
        <v>5</v>
      </c>
      <c r="K3" t="s">
        <v>234</v>
      </c>
      <c r="R3" t="s">
        <v>235</v>
      </c>
    </row>
    <row r="6" spans="1:21" ht="60" x14ac:dyDescent="0.25"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I6" s="9" t="s">
        <v>13</v>
      </c>
      <c r="J6" s="51" t="s">
        <v>14</v>
      </c>
      <c r="K6" s="9" t="s">
        <v>15</v>
      </c>
      <c r="L6" s="9" t="s">
        <v>16</v>
      </c>
      <c r="M6" s="15" t="s">
        <v>12</v>
      </c>
      <c r="N6" s="48" t="s">
        <v>240</v>
      </c>
      <c r="O6" s="48" t="s">
        <v>241</v>
      </c>
      <c r="P6" s="48" t="s">
        <v>242</v>
      </c>
      <c r="Q6" s="48" t="s">
        <v>243</v>
      </c>
      <c r="R6" s="49" t="s">
        <v>88</v>
      </c>
      <c r="S6" s="50"/>
      <c r="T6" s="50"/>
      <c r="U6" s="45"/>
    </row>
    <row r="7" spans="1:21" x14ac:dyDescent="0.25">
      <c r="A7" s="2">
        <v>1</v>
      </c>
      <c r="B7" s="3">
        <v>43639</v>
      </c>
      <c r="C7" s="2" t="s">
        <v>17</v>
      </c>
      <c r="D7" s="2" t="s">
        <v>18</v>
      </c>
      <c r="E7" s="2">
        <v>5</v>
      </c>
      <c r="F7" s="2">
        <v>0</v>
      </c>
      <c r="G7" s="6">
        <v>39747267</v>
      </c>
      <c r="I7" s="9" t="s">
        <v>19</v>
      </c>
      <c r="J7" s="33" t="s">
        <v>20</v>
      </c>
      <c r="K7" s="2" t="s">
        <v>21</v>
      </c>
      <c r="L7" s="2" t="s">
        <v>22</v>
      </c>
      <c r="M7" s="15" t="s">
        <v>23</v>
      </c>
      <c r="N7" s="47">
        <v>0</v>
      </c>
      <c r="O7" s="47">
        <v>278</v>
      </c>
      <c r="P7" s="47">
        <v>27103</v>
      </c>
      <c r="Q7" s="39">
        <v>0</v>
      </c>
      <c r="R7" t="s">
        <v>183</v>
      </c>
    </row>
    <row r="8" spans="1:21" x14ac:dyDescent="0.25">
      <c r="A8" s="2">
        <v>2</v>
      </c>
      <c r="B8" s="3">
        <v>43637</v>
      </c>
      <c r="C8" s="2" t="s">
        <v>17</v>
      </c>
      <c r="D8" s="2" t="s">
        <v>24</v>
      </c>
      <c r="E8" s="2">
        <v>5</v>
      </c>
      <c r="F8" s="2">
        <v>0</v>
      </c>
      <c r="I8" s="9" t="s">
        <v>25</v>
      </c>
      <c r="J8" s="33" t="s">
        <v>20</v>
      </c>
      <c r="K8" s="2" t="s">
        <v>26</v>
      </c>
      <c r="L8" s="2" t="s">
        <v>27</v>
      </c>
      <c r="M8" s="15" t="s">
        <v>233</v>
      </c>
      <c r="N8" s="39">
        <v>0</v>
      </c>
      <c r="O8" s="39">
        <v>0</v>
      </c>
      <c r="P8" s="39">
        <v>15</v>
      </c>
      <c r="Q8" s="39">
        <v>0</v>
      </c>
      <c r="R8" t="s">
        <v>182</v>
      </c>
    </row>
    <row r="9" spans="1:21" x14ac:dyDescent="0.25">
      <c r="A9" s="2">
        <v>3</v>
      </c>
      <c r="B9" s="3">
        <v>43674</v>
      </c>
      <c r="C9" s="2" t="s">
        <v>17</v>
      </c>
      <c r="D9" s="2" t="s">
        <v>28</v>
      </c>
      <c r="E9" s="2">
        <v>4</v>
      </c>
      <c r="F9" s="2">
        <v>13</v>
      </c>
      <c r="I9" s="31" t="s">
        <v>29</v>
      </c>
      <c r="J9" s="35" t="s">
        <v>30</v>
      </c>
      <c r="K9" s="7" t="s">
        <v>31</v>
      </c>
      <c r="L9" s="7" t="s">
        <v>32</v>
      </c>
      <c r="M9" s="32" t="s">
        <v>33</v>
      </c>
      <c r="N9" s="40">
        <v>0</v>
      </c>
      <c r="O9" s="40">
        <v>278</v>
      </c>
      <c r="P9" s="39">
        <v>1200</v>
      </c>
      <c r="Q9" s="39">
        <v>0</v>
      </c>
      <c r="R9" t="s">
        <v>181</v>
      </c>
    </row>
    <row r="10" spans="1:21" x14ac:dyDescent="0.25">
      <c r="A10" s="2">
        <v>4</v>
      </c>
      <c r="B10" s="3">
        <v>43671</v>
      </c>
      <c r="C10" s="2" t="s">
        <v>17</v>
      </c>
      <c r="D10" s="2" t="s">
        <v>34</v>
      </c>
      <c r="E10" s="2">
        <v>4</v>
      </c>
      <c r="F10" s="2">
        <v>2</v>
      </c>
      <c r="I10" s="27" t="s">
        <v>187</v>
      </c>
      <c r="J10" s="36" t="s">
        <v>24</v>
      </c>
      <c r="K10" s="16" t="s">
        <v>178</v>
      </c>
      <c r="L10" s="16" t="s">
        <v>179</v>
      </c>
      <c r="M10" s="15" t="s">
        <v>33</v>
      </c>
      <c r="N10" s="39">
        <v>0</v>
      </c>
      <c r="O10" s="39">
        <v>0</v>
      </c>
      <c r="P10" s="39">
        <v>3250</v>
      </c>
      <c r="Q10" s="39">
        <v>0</v>
      </c>
      <c r="R10" s="45" t="s">
        <v>180</v>
      </c>
    </row>
    <row r="11" spans="1:21" x14ac:dyDescent="0.25">
      <c r="A11" s="2">
        <v>5</v>
      </c>
      <c r="B11" s="3">
        <v>43499</v>
      </c>
      <c r="C11" s="2" t="s">
        <v>17</v>
      </c>
      <c r="D11" s="2" t="s">
        <v>35</v>
      </c>
      <c r="E11" s="7">
        <v>4</v>
      </c>
      <c r="F11" s="7">
        <v>0</v>
      </c>
      <c r="I11" s="27" t="s">
        <v>188</v>
      </c>
      <c r="J11" s="36" t="s">
        <v>34</v>
      </c>
      <c r="K11" s="2" t="s">
        <v>184</v>
      </c>
      <c r="L11" s="2" t="s">
        <v>185</v>
      </c>
      <c r="M11" s="15" t="s">
        <v>33</v>
      </c>
      <c r="N11" s="39">
        <v>0</v>
      </c>
      <c r="O11" s="39">
        <v>278</v>
      </c>
      <c r="P11" s="39">
        <v>2500</v>
      </c>
      <c r="Q11" s="39">
        <v>0</v>
      </c>
      <c r="R11" s="45" t="s">
        <v>186</v>
      </c>
    </row>
    <row r="12" spans="1:21" x14ac:dyDescent="0.25">
      <c r="E12" s="2">
        <v>22</v>
      </c>
      <c r="F12" s="2">
        <v>15</v>
      </c>
      <c r="G12" s="8">
        <v>0.55000000000000004</v>
      </c>
      <c r="H12" s="8">
        <v>0.38</v>
      </c>
      <c r="I12" s="27" t="s">
        <v>189</v>
      </c>
      <c r="J12" s="36" t="s">
        <v>35</v>
      </c>
      <c r="K12" s="2" t="s">
        <v>190</v>
      </c>
      <c r="L12" s="2" t="s">
        <v>191</v>
      </c>
      <c r="M12" s="15" t="s">
        <v>33</v>
      </c>
      <c r="N12" s="39">
        <v>0</v>
      </c>
      <c r="O12" s="39">
        <v>0</v>
      </c>
      <c r="P12" s="39">
        <v>0</v>
      </c>
      <c r="Q12" s="39">
        <v>0</v>
      </c>
      <c r="R12" s="45" t="s">
        <v>192</v>
      </c>
    </row>
    <row r="13" spans="1:21" x14ac:dyDescent="0.25">
      <c r="E13" s="10"/>
      <c r="F13" s="10"/>
      <c r="G13" s="24"/>
      <c r="H13" s="24"/>
    </row>
    <row r="15" spans="1:21" x14ac:dyDescent="0.25">
      <c r="G15" s="5">
        <v>21646155</v>
      </c>
      <c r="I15" s="9" t="s">
        <v>143</v>
      </c>
      <c r="J15" s="33" t="s">
        <v>20</v>
      </c>
      <c r="K15" s="2" t="s">
        <v>145</v>
      </c>
      <c r="L15" s="2" t="s">
        <v>146</v>
      </c>
      <c r="M15" s="15" t="s">
        <v>66</v>
      </c>
      <c r="N15" s="41">
        <v>1168974</v>
      </c>
      <c r="O15" s="41">
        <v>0</v>
      </c>
      <c r="P15" s="41">
        <v>0</v>
      </c>
      <c r="Q15" s="41">
        <v>861</v>
      </c>
      <c r="R15" t="s">
        <v>147</v>
      </c>
    </row>
    <row r="16" spans="1:21" x14ac:dyDescent="0.25">
      <c r="A16" s="2">
        <v>6</v>
      </c>
      <c r="B16" s="3">
        <v>43488</v>
      </c>
      <c r="C16" s="2" t="s">
        <v>36</v>
      </c>
      <c r="D16" s="2" t="s">
        <v>37</v>
      </c>
      <c r="E16" s="2">
        <v>5</v>
      </c>
      <c r="F16" s="2">
        <v>0</v>
      </c>
      <c r="G16" s="19">
        <v>0.23</v>
      </c>
      <c r="H16" s="20">
        <v>0</v>
      </c>
      <c r="I16" s="9" t="s">
        <v>144</v>
      </c>
      <c r="J16" s="33" t="s">
        <v>20</v>
      </c>
      <c r="K16" s="30" t="s">
        <v>148</v>
      </c>
      <c r="L16" s="30" t="s">
        <v>149</v>
      </c>
      <c r="M16" s="15" t="s">
        <v>230</v>
      </c>
      <c r="N16" s="41">
        <v>61752</v>
      </c>
      <c r="O16" s="41">
        <v>0</v>
      </c>
      <c r="P16" s="41">
        <v>0</v>
      </c>
      <c r="Q16" s="41">
        <v>526905</v>
      </c>
      <c r="R16" t="s">
        <v>150</v>
      </c>
    </row>
    <row r="17" spans="1:18" x14ac:dyDescent="0.25">
      <c r="I17" s="27" t="s">
        <v>236</v>
      </c>
      <c r="J17" s="34" t="s">
        <v>30</v>
      </c>
      <c r="K17" s="2" t="s">
        <v>151</v>
      </c>
      <c r="L17" s="2" t="s">
        <v>152</v>
      </c>
      <c r="M17" s="29" t="s">
        <v>66</v>
      </c>
      <c r="N17" s="42">
        <v>6267</v>
      </c>
      <c r="O17" s="42">
        <v>0</v>
      </c>
      <c r="P17" s="42">
        <v>0</v>
      </c>
      <c r="Q17" s="42">
        <v>0</v>
      </c>
      <c r="R17" s="46" t="s">
        <v>153</v>
      </c>
    </row>
    <row r="19" spans="1:18" x14ac:dyDescent="0.25">
      <c r="G19" s="5">
        <v>10627767</v>
      </c>
      <c r="I19" s="9" t="s">
        <v>136</v>
      </c>
      <c r="J19" s="33" t="s">
        <v>20</v>
      </c>
      <c r="K19" s="16" t="s">
        <v>137</v>
      </c>
      <c r="L19" s="16" t="s">
        <v>138</v>
      </c>
      <c r="M19" s="15" t="s">
        <v>60</v>
      </c>
      <c r="N19" s="41">
        <v>172690</v>
      </c>
      <c r="O19" s="41">
        <v>0</v>
      </c>
      <c r="P19" s="41">
        <v>0</v>
      </c>
      <c r="Q19" s="41">
        <v>861</v>
      </c>
      <c r="R19" s="2" t="s">
        <v>139</v>
      </c>
    </row>
    <row r="20" spans="1:18" x14ac:dyDescent="0.25">
      <c r="A20" s="2">
        <v>7</v>
      </c>
      <c r="B20" s="3">
        <v>43489</v>
      </c>
      <c r="C20" s="2" t="s">
        <v>38</v>
      </c>
      <c r="D20" s="2" t="s">
        <v>39</v>
      </c>
      <c r="E20" s="2">
        <v>4</v>
      </c>
      <c r="F20" s="2">
        <v>1</v>
      </c>
      <c r="G20" s="19">
        <v>0.38</v>
      </c>
      <c r="H20" s="19">
        <v>0.09</v>
      </c>
      <c r="I20" s="9" t="s">
        <v>135</v>
      </c>
      <c r="J20" s="33" t="s">
        <v>20</v>
      </c>
      <c r="K20" s="2" t="s">
        <v>140</v>
      </c>
      <c r="L20" s="2" t="s">
        <v>141</v>
      </c>
      <c r="M20" s="15" t="s">
        <v>60</v>
      </c>
      <c r="N20" s="41">
        <v>425504</v>
      </c>
      <c r="O20" s="41">
        <v>0</v>
      </c>
      <c r="P20" s="41">
        <v>0</v>
      </c>
      <c r="Q20" s="41">
        <v>861</v>
      </c>
      <c r="R20" s="2" t="s">
        <v>142</v>
      </c>
    </row>
    <row r="21" spans="1:18" s="21" customFormat="1" x14ac:dyDescent="0.25">
      <c r="A21" s="24"/>
      <c r="B21" s="28"/>
      <c r="C21" s="24"/>
      <c r="D21" s="24"/>
      <c r="E21" s="24"/>
      <c r="F21" s="24"/>
      <c r="G21" s="24"/>
      <c r="H21" s="24"/>
      <c r="I21" s="27" t="s">
        <v>154</v>
      </c>
      <c r="J21" s="34" t="s">
        <v>30</v>
      </c>
      <c r="K21" s="16" t="s">
        <v>155</v>
      </c>
      <c r="L21" s="16" t="s">
        <v>156</v>
      </c>
      <c r="M21" s="29" t="s">
        <v>66</v>
      </c>
      <c r="N21" s="42">
        <v>49477</v>
      </c>
      <c r="O21" s="42">
        <v>0</v>
      </c>
      <c r="P21" s="42">
        <v>0</v>
      </c>
      <c r="Q21" s="42">
        <v>861</v>
      </c>
      <c r="R21" s="16" t="s">
        <v>157</v>
      </c>
    </row>
    <row r="23" spans="1:18" x14ac:dyDescent="0.25">
      <c r="G23" s="5">
        <v>12700381</v>
      </c>
      <c r="I23" s="9" t="s">
        <v>122</v>
      </c>
      <c r="J23" s="33" t="s">
        <v>20</v>
      </c>
      <c r="K23" s="2" t="s">
        <v>126</v>
      </c>
      <c r="L23" s="2" t="s">
        <v>125</v>
      </c>
      <c r="M23" s="15" t="s">
        <v>33</v>
      </c>
      <c r="N23" s="41">
        <v>0</v>
      </c>
      <c r="O23" s="41">
        <v>0</v>
      </c>
      <c r="P23" s="41">
        <v>11686</v>
      </c>
      <c r="Q23" s="41">
        <v>0</v>
      </c>
      <c r="R23" s="2" t="s">
        <v>131</v>
      </c>
    </row>
    <row r="24" spans="1:18" x14ac:dyDescent="0.25">
      <c r="A24" s="2">
        <v>8</v>
      </c>
      <c r="B24" s="3">
        <v>43511</v>
      </c>
      <c r="C24" s="2" t="s">
        <v>40</v>
      </c>
      <c r="D24" s="2" t="s">
        <v>41</v>
      </c>
      <c r="E24" s="2">
        <v>6</v>
      </c>
      <c r="F24" s="2">
        <v>6</v>
      </c>
      <c r="G24" s="8">
        <v>0.47</v>
      </c>
      <c r="H24" s="25">
        <v>0.47</v>
      </c>
      <c r="I24" s="9" t="s">
        <v>123</v>
      </c>
      <c r="J24" s="33" t="s">
        <v>20</v>
      </c>
      <c r="K24" s="2" t="s">
        <v>129</v>
      </c>
      <c r="L24" s="2" t="s">
        <v>128</v>
      </c>
      <c r="M24" s="15" t="s">
        <v>33</v>
      </c>
      <c r="N24" s="41">
        <v>0</v>
      </c>
      <c r="O24" s="41">
        <v>0</v>
      </c>
      <c r="P24" s="41">
        <v>4859</v>
      </c>
      <c r="Q24" s="41">
        <v>0</v>
      </c>
      <c r="R24" s="2" t="s">
        <v>130</v>
      </c>
    </row>
    <row r="25" spans="1:18" x14ac:dyDescent="0.25">
      <c r="A25" s="10"/>
      <c r="B25" s="11"/>
      <c r="C25" s="10"/>
      <c r="D25" s="10"/>
      <c r="E25" s="10"/>
      <c r="F25" s="10"/>
      <c r="G25" s="24"/>
      <c r="H25" s="24"/>
      <c r="I25" s="9" t="s">
        <v>124</v>
      </c>
      <c r="J25" s="33" t="s">
        <v>30</v>
      </c>
      <c r="K25" s="2" t="s">
        <v>132</v>
      </c>
      <c r="L25" s="2" t="s">
        <v>133</v>
      </c>
      <c r="M25" s="15" t="s">
        <v>33</v>
      </c>
      <c r="N25" s="41">
        <v>0</v>
      </c>
      <c r="O25" s="41">
        <v>0</v>
      </c>
      <c r="P25" s="41">
        <v>0</v>
      </c>
      <c r="Q25" s="41">
        <v>0</v>
      </c>
      <c r="R25" s="2" t="s">
        <v>134</v>
      </c>
    </row>
    <row r="27" spans="1:18" x14ac:dyDescent="0.25">
      <c r="G27" s="5">
        <v>4652581</v>
      </c>
      <c r="I27" s="9" t="s">
        <v>114</v>
      </c>
      <c r="J27" s="33" t="s">
        <v>20</v>
      </c>
      <c r="K27" s="2" t="s">
        <v>116</v>
      </c>
      <c r="L27" s="2" t="s">
        <v>117</v>
      </c>
      <c r="M27" s="15" t="s">
        <v>60</v>
      </c>
      <c r="N27" s="41">
        <v>469304</v>
      </c>
      <c r="O27" s="41">
        <v>0</v>
      </c>
      <c r="P27" s="41">
        <v>0</v>
      </c>
      <c r="Q27" s="41">
        <v>342132</v>
      </c>
      <c r="R27" s="2" t="s">
        <v>118</v>
      </c>
    </row>
    <row r="28" spans="1:18" x14ac:dyDescent="0.25">
      <c r="A28" s="2">
        <v>9</v>
      </c>
      <c r="B28" s="3">
        <v>43491</v>
      </c>
      <c r="C28" s="2" t="s">
        <v>42</v>
      </c>
      <c r="D28" s="2" t="s">
        <v>43</v>
      </c>
      <c r="E28" s="2">
        <v>5</v>
      </c>
      <c r="F28" s="2">
        <v>0</v>
      </c>
      <c r="G28" s="19">
        <v>1.07</v>
      </c>
      <c r="H28" s="20">
        <v>0</v>
      </c>
      <c r="I28" s="31" t="s">
        <v>115</v>
      </c>
      <c r="J28" s="35" t="s">
        <v>20</v>
      </c>
      <c r="K28" t="s">
        <v>119</v>
      </c>
      <c r="L28" t="s">
        <v>120</v>
      </c>
      <c r="M28" s="32" t="s">
        <v>60</v>
      </c>
      <c r="N28" s="43">
        <v>262638</v>
      </c>
      <c r="O28" s="43">
        <v>0</v>
      </c>
      <c r="P28" s="43">
        <v>0</v>
      </c>
      <c r="Q28" s="43">
        <v>861</v>
      </c>
      <c r="R28" s="7" t="s">
        <v>121</v>
      </c>
    </row>
    <row r="29" spans="1:18" x14ac:dyDescent="0.25">
      <c r="A29" s="10"/>
      <c r="B29" s="11"/>
      <c r="C29" s="10"/>
      <c r="D29" s="10"/>
      <c r="E29" s="10"/>
      <c r="F29" s="10"/>
      <c r="G29" s="24"/>
      <c r="H29" s="24"/>
      <c r="I29" s="27" t="s">
        <v>158</v>
      </c>
      <c r="J29" s="34" t="s">
        <v>30</v>
      </c>
      <c r="K29" s="2" t="s">
        <v>159</v>
      </c>
      <c r="L29" s="2" t="s">
        <v>160</v>
      </c>
      <c r="M29" s="15" t="s">
        <v>60</v>
      </c>
      <c r="N29" s="41">
        <v>26300</v>
      </c>
      <c r="O29" s="41">
        <v>0</v>
      </c>
      <c r="P29" s="41">
        <v>0</v>
      </c>
      <c r="Q29" s="41">
        <v>861</v>
      </c>
      <c r="R29" s="2" t="s">
        <v>161</v>
      </c>
    </row>
    <row r="31" spans="1:18" x14ac:dyDescent="0.25">
      <c r="G31" s="5">
        <v>2987895</v>
      </c>
      <c r="I31" s="9" t="s">
        <v>105</v>
      </c>
      <c r="J31" s="33" t="s">
        <v>20</v>
      </c>
      <c r="K31" s="16" t="s">
        <v>108</v>
      </c>
      <c r="L31" s="16" t="s">
        <v>109</v>
      </c>
      <c r="M31" s="15" t="s">
        <v>60</v>
      </c>
      <c r="N31" s="41">
        <v>129780</v>
      </c>
      <c r="O31" s="41">
        <v>0</v>
      </c>
      <c r="P31" s="41">
        <v>0</v>
      </c>
      <c r="Q31" s="41">
        <v>861</v>
      </c>
      <c r="R31" s="22" t="s">
        <v>107</v>
      </c>
    </row>
    <row r="32" spans="1:18" x14ac:dyDescent="0.25">
      <c r="A32" s="2">
        <v>10</v>
      </c>
      <c r="B32" s="3">
        <v>43512</v>
      </c>
      <c r="C32" s="2" t="s">
        <v>44</v>
      </c>
      <c r="D32" s="2" t="s">
        <v>45</v>
      </c>
      <c r="E32" s="2">
        <v>5</v>
      </c>
      <c r="F32" s="2">
        <v>0</v>
      </c>
      <c r="G32" s="19">
        <v>1.67</v>
      </c>
      <c r="H32" s="20">
        <v>0</v>
      </c>
      <c r="I32" s="9" t="s">
        <v>106</v>
      </c>
      <c r="J32" s="33" t="s">
        <v>20</v>
      </c>
      <c r="K32" s="23" t="s">
        <v>110</v>
      </c>
      <c r="L32" s="23" t="s">
        <v>111</v>
      </c>
      <c r="M32" s="15" t="s">
        <v>60</v>
      </c>
      <c r="N32" s="41">
        <v>98376</v>
      </c>
      <c r="O32" s="41">
        <v>0</v>
      </c>
      <c r="P32" s="41">
        <v>0</v>
      </c>
      <c r="Q32" s="41">
        <v>0</v>
      </c>
      <c r="R32" s="22" t="s">
        <v>112</v>
      </c>
    </row>
    <row r="33" spans="1:19" x14ac:dyDescent="0.25">
      <c r="A33" s="10"/>
      <c r="B33" s="11"/>
      <c r="C33" s="10"/>
      <c r="D33" s="10"/>
      <c r="E33" s="10"/>
      <c r="F33" s="10"/>
      <c r="G33" s="10"/>
      <c r="H33" s="10"/>
      <c r="I33" s="9" t="s">
        <v>231</v>
      </c>
      <c r="J33" s="33" t="s">
        <v>30</v>
      </c>
      <c r="K33" s="2" t="s">
        <v>113</v>
      </c>
      <c r="L33" s="2" t="s">
        <v>127</v>
      </c>
      <c r="M33" s="15" t="s">
        <v>33</v>
      </c>
      <c r="N33" s="41">
        <v>0</v>
      </c>
      <c r="O33" s="41">
        <v>320</v>
      </c>
      <c r="P33" s="41">
        <v>2700</v>
      </c>
      <c r="Q33" s="41">
        <v>0</v>
      </c>
      <c r="R33" s="2" t="s">
        <v>99</v>
      </c>
    </row>
    <row r="35" spans="1:19" x14ac:dyDescent="0.25">
      <c r="G35" s="26">
        <v>6147861</v>
      </c>
    </row>
    <row r="36" spans="1:19" x14ac:dyDescent="0.25">
      <c r="A36" s="2">
        <v>11</v>
      </c>
      <c r="B36" s="3">
        <v>43652</v>
      </c>
      <c r="C36" s="2" t="s">
        <v>46</v>
      </c>
      <c r="D36" s="2" t="s">
        <v>47</v>
      </c>
      <c r="E36" s="2">
        <v>5</v>
      </c>
      <c r="F36" s="2">
        <v>0</v>
      </c>
      <c r="G36" s="2"/>
      <c r="H36" s="2"/>
      <c r="I36" s="9" t="s">
        <v>95</v>
      </c>
      <c r="J36" s="33" t="s">
        <v>20</v>
      </c>
      <c r="K36" s="2" t="s">
        <v>98</v>
      </c>
      <c r="L36" s="2" t="s">
        <v>97</v>
      </c>
      <c r="M36" s="15" t="s">
        <v>60</v>
      </c>
      <c r="N36" s="41">
        <v>1563944</v>
      </c>
      <c r="O36" s="41">
        <v>0</v>
      </c>
      <c r="P36" s="41">
        <v>0</v>
      </c>
      <c r="Q36" s="41">
        <v>861</v>
      </c>
      <c r="R36" s="2" t="s">
        <v>99</v>
      </c>
    </row>
    <row r="37" spans="1:19" x14ac:dyDescent="0.25">
      <c r="A37" s="2">
        <v>12</v>
      </c>
      <c r="B37" s="3">
        <v>43598</v>
      </c>
      <c r="C37" s="2" t="s">
        <v>46</v>
      </c>
      <c r="D37" s="2" t="s">
        <v>47</v>
      </c>
      <c r="E37" s="7">
        <v>4</v>
      </c>
      <c r="F37" s="7">
        <v>1</v>
      </c>
      <c r="G37" s="2"/>
      <c r="H37" s="2"/>
      <c r="I37" s="9" t="s">
        <v>96</v>
      </c>
      <c r="J37" s="33" t="s">
        <v>20</v>
      </c>
      <c r="K37" s="2" t="s">
        <v>101</v>
      </c>
      <c r="L37" s="2" t="s">
        <v>100</v>
      </c>
      <c r="M37" s="15" t="s">
        <v>60</v>
      </c>
      <c r="N37" s="41">
        <v>774456</v>
      </c>
      <c r="O37" s="41">
        <v>0</v>
      </c>
      <c r="P37" s="41">
        <v>0</v>
      </c>
      <c r="Q37" s="41">
        <v>0</v>
      </c>
      <c r="R37" s="2" t="s">
        <v>99</v>
      </c>
    </row>
    <row r="38" spans="1:19" x14ac:dyDescent="0.25">
      <c r="E38" s="2">
        <v>9</v>
      </c>
      <c r="F38" s="2">
        <v>1</v>
      </c>
      <c r="G38" s="19">
        <v>1.46</v>
      </c>
      <c r="H38" s="20">
        <v>0.16</v>
      </c>
      <c r="I38" s="27" t="s">
        <v>237</v>
      </c>
      <c r="J38" s="33" t="s">
        <v>30</v>
      </c>
      <c r="K38" s="2" t="s">
        <v>102</v>
      </c>
      <c r="L38" s="2" t="s">
        <v>103</v>
      </c>
      <c r="M38" s="15" t="s">
        <v>33</v>
      </c>
      <c r="N38" s="41">
        <v>0</v>
      </c>
      <c r="O38" s="41">
        <v>431</v>
      </c>
      <c r="P38" s="41">
        <v>250</v>
      </c>
      <c r="Q38" s="41">
        <v>0</v>
      </c>
      <c r="R38" s="2" t="s">
        <v>104</v>
      </c>
    </row>
    <row r="40" spans="1:19" x14ac:dyDescent="0.25">
      <c r="G40" s="26">
        <v>11718568</v>
      </c>
      <c r="I40" s="9" t="s">
        <v>48</v>
      </c>
      <c r="J40" s="33" t="s">
        <v>20</v>
      </c>
      <c r="K40" s="2" t="s">
        <v>49</v>
      </c>
      <c r="L40" s="2" t="s">
        <v>50</v>
      </c>
      <c r="M40" s="15" t="s">
        <v>60</v>
      </c>
      <c r="N40" s="41">
        <v>1564518</v>
      </c>
      <c r="O40" s="41">
        <v>0</v>
      </c>
      <c r="P40" s="41">
        <v>0</v>
      </c>
      <c r="Q40" s="41">
        <v>861</v>
      </c>
      <c r="R40" t="s">
        <v>166</v>
      </c>
    </row>
    <row r="41" spans="1:19" x14ac:dyDescent="0.25">
      <c r="A41" s="2">
        <v>13</v>
      </c>
      <c r="B41" s="3">
        <v>43681</v>
      </c>
      <c r="C41" s="2" t="s">
        <v>51</v>
      </c>
      <c r="D41" s="2" t="s">
        <v>52</v>
      </c>
      <c r="E41" s="2">
        <v>10</v>
      </c>
      <c r="F41" s="2">
        <v>26</v>
      </c>
      <c r="G41" s="2"/>
      <c r="H41" s="2"/>
      <c r="I41" s="9" t="s">
        <v>53</v>
      </c>
      <c r="J41" s="33" t="s">
        <v>20</v>
      </c>
      <c r="K41" s="2" t="s">
        <v>54</v>
      </c>
      <c r="L41" s="2" t="s">
        <v>55</v>
      </c>
      <c r="M41" s="15" t="s">
        <v>33</v>
      </c>
      <c r="N41" s="41">
        <v>0</v>
      </c>
      <c r="O41" s="41">
        <v>907595</v>
      </c>
      <c r="P41" s="41">
        <v>49803</v>
      </c>
      <c r="Q41" s="41">
        <v>0</v>
      </c>
      <c r="R41" t="s">
        <v>167</v>
      </c>
    </row>
    <row r="42" spans="1:19" x14ac:dyDescent="0.25">
      <c r="A42" s="2">
        <v>14</v>
      </c>
      <c r="B42" s="3">
        <v>43583</v>
      </c>
      <c r="C42" s="2" t="s">
        <v>51</v>
      </c>
      <c r="D42" s="2" t="s">
        <v>56</v>
      </c>
      <c r="E42" s="7">
        <v>4</v>
      </c>
      <c r="F42" s="7">
        <v>0</v>
      </c>
      <c r="G42" s="2"/>
      <c r="H42" s="2"/>
      <c r="I42" s="9" t="s">
        <v>57</v>
      </c>
      <c r="J42" s="33" t="s">
        <v>30</v>
      </c>
      <c r="K42" s="2" t="s">
        <v>58</v>
      </c>
      <c r="L42" s="2" t="s">
        <v>59</v>
      </c>
      <c r="M42" s="15" t="s">
        <v>60</v>
      </c>
      <c r="N42" s="41">
        <v>37138</v>
      </c>
      <c r="O42" s="41">
        <v>0</v>
      </c>
      <c r="P42" s="41">
        <v>0</v>
      </c>
      <c r="Q42" s="41">
        <v>861</v>
      </c>
      <c r="R42" t="s">
        <v>168</v>
      </c>
    </row>
    <row r="43" spans="1:19" x14ac:dyDescent="0.25">
      <c r="E43" s="2">
        <v>14</v>
      </c>
      <c r="F43" s="2">
        <v>26</v>
      </c>
      <c r="G43" s="17">
        <v>1.19</v>
      </c>
      <c r="H43" s="17">
        <v>2.2200000000000002</v>
      </c>
      <c r="I43" s="27" t="s">
        <v>162</v>
      </c>
      <c r="J43" s="34" t="s">
        <v>30</v>
      </c>
      <c r="K43" s="2" t="s">
        <v>163</v>
      </c>
      <c r="L43" s="2" t="s">
        <v>164</v>
      </c>
      <c r="M43" s="15" t="s">
        <v>60</v>
      </c>
      <c r="N43" s="41">
        <v>9734</v>
      </c>
      <c r="O43" s="41">
        <v>0</v>
      </c>
      <c r="P43" s="41">
        <v>0</v>
      </c>
      <c r="Q43" s="41">
        <v>861</v>
      </c>
      <c r="R43" t="s">
        <v>165</v>
      </c>
    </row>
    <row r="45" spans="1:19" x14ac:dyDescent="0.25">
      <c r="G45" s="6">
        <v>12813969</v>
      </c>
    </row>
    <row r="46" spans="1:19" x14ac:dyDescent="0.25">
      <c r="A46" s="2">
        <v>15</v>
      </c>
      <c r="B46" s="3">
        <v>43489</v>
      </c>
      <c r="C46" s="2" t="s">
        <v>61</v>
      </c>
      <c r="D46" s="2" t="s">
        <v>62</v>
      </c>
      <c r="E46" s="2">
        <v>4</v>
      </c>
      <c r="F46" s="2">
        <v>1</v>
      </c>
      <c r="G46" s="17">
        <v>0.31</v>
      </c>
      <c r="H46" s="18">
        <v>0.08</v>
      </c>
      <c r="I46" s="9" t="s">
        <v>83</v>
      </c>
      <c r="J46" s="33" t="s">
        <v>20</v>
      </c>
      <c r="K46" s="2" t="s">
        <v>85</v>
      </c>
      <c r="L46" s="2" t="s">
        <v>86</v>
      </c>
      <c r="M46" s="15" t="s">
        <v>230</v>
      </c>
      <c r="N46" s="41">
        <v>1118040</v>
      </c>
      <c r="O46" s="41">
        <v>1266</v>
      </c>
      <c r="P46" s="41">
        <v>0</v>
      </c>
      <c r="Q46" s="41">
        <v>152102</v>
      </c>
      <c r="R46" s="2" t="s">
        <v>87</v>
      </c>
      <c r="S46" s="2"/>
    </row>
    <row r="47" spans="1:19" x14ac:dyDescent="0.25">
      <c r="A47" s="10"/>
      <c r="B47" s="11"/>
      <c r="C47" s="10"/>
      <c r="D47" s="10"/>
      <c r="E47" s="10"/>
      <c r="F47" s="10"/>
      <c r="G47" s="10"/>
      <c r="H47" s="10"/>
      <c r="I47" s="9" t="s">
        <v>84</v>
      </c>
      <c r="J47" s="33" t="s">
        <v>20</v>
      </c>
      <c r="K47" s="2" t="s">
        <v>89</v>
      </c>
      <c r="L47" s="2" t="s">
        <v>90</v>
      </c>
      <c r="M47" s="15" t="s">
        <v>33</v>
      </c>
      <c r="N47" s="41">
        <v>0</v>
      </c>
      <c r="O47" s="41">
        <v>20403</v>
      </c>
      <c r="P47" s="41">
        <v>29275</v>
      </c>
      <c r="Q47" s="41">
        <v>0</v>
      </c>
      <c r="R47" s="2" t="s">
        <v>91</v>
      </c>
      <c r="S47" s="2"/>
    </row>
    <row r="48" spans="1:19" x14ac:dyDescent="0.25">
      <c r="A48" s="10"/>
      <c r="B48" s="11"/>
      <c r="C48" s="10"/>
      <c r="D48" s="10"/>
      <c r="E48" s="10"/>
      <c r="F48" s="10"/>
      <c r="G48" s="10"/>
      <c r="H48" s="10"/>
      <c r="I48" s="27" t="s">
        <v>92</v>
      </c>
      <c r="J48" s="33" t="s">
        <v>73</v>
      </c>
      <c r="K48" s="2" t="s">
        <v>93</v>
      </c>
      <c r="L48" s="2" t="s">
        <v>94</v>
      </c>
      <c r="M48" s="15" t="s">
        <v>60</v>
      </c>
      <c r="N48" s="41" t="s">
        <v>238</v>
      </c>
      <c r="O48" s="41" t="s">
        <v>238</v>
      </c>
      <c r="P48" s="41" t="s">
        <v>238</v>
      </c>
      <c r="Q48" s="41" t="s">
        <v>238</v>
      </c>
      <c r="R48" s="2" t="s">
        <v>99</v>
      </c>
      <c r="S48" s="2"/>
    </row>
    <row r="50" spans="1:18" x14ac:dyDescent="0.25">
      <c r="G50" s="26">
        <v>29087070</v>
      </c>
      <c r="I50" s="9" t="s">
        <v>63</v>
      </c>
      <c r="J50" s="33" t="s">
        <v>20</v>
      </c>
      <c r="K50" s="2" t="s">
        <v>64</v>
      </c>
      <c r="L50" s="2" t="s">
        <v>65</v>
      </c>
      <c r="M50" s="15" t="s">
        <v>66</v>
      </c>
      <c r="N50" s="41">
        <v>592319</v>
      </c>
      <c r="O50" s="41">
        <v>0</v>
      </c>
      <c r="P50" s="41">
        <v>0</v>
      </c>
      <c r="Q50" s="41">
        <v>8011</v>
      </c>
      <c r="R50" s="2" t="s">
        <v>173</v>
      </c>
    </row>
    <row r="51" spans="1:18" x14ac:dyDescent="0.25">
      <c r="A51" s="2">
        <v>15</v>
      </c>
      <c r="B51" s="3">
        <v>43680</v>
      </c>
      <c r="C51" s="2" t="s">
        <v>67</v>
      </c>
      <c r="D51" s="2" t="s">
        <v>68</v>
      </c>
      <c r="E51" s="2">
        <v>22</v>
      </c>
      <c r="F51" s="2">
        <v>24</v>
      </c>
      <c r="G51" s="2"/>
      <c r="H51" s="2"/>
      <c r="I51" s="9" t="s">
        <v>69</v>
      </c>
      <c r="J51" s="33" t="s">
        <v>20</v>
      </c>
      <c r="K51" s="2" t="s">
        <v>170</v>
      </c>
      <c r="L51" s="2" t="s">
        <v>70</v>
      </c>
      <c r="M51" s="15" t="s">
        <v>66</v>
      </c>
      <c r="N51" s="41">
        <v>263820</v>
      </c>
      <c r="O51" s="41">
        <v>12360</v>
      </c>
      <c r="P51" s="41">
        <v>0</v>
      </c>
      <c r="Q51" s="41">
        <v>861</v>
      </c>
      <c r="R51" s="2" t="s">
        <v>174</v>
      </c>
    </row>
    <row r="52" spans="1:18" x14ac:dyDescent="0.25">
      <c r="A52" s="2">
        <v>16</v>
      </c>
      <c r="B52" s="3">
        <v>43507</v>
      </c>
      <c r="C52" s="2" t="s">
        <v>67</v>
      </c>
      <c r="D52" s="2" t="s">
        <v>71</v>
      </c>
      <c r="E52" s="7">
        <v>5</v>
      </c>
      <c r="F52" s="7">
        <v>0</v>
      </c>
      <c r="G52" s="2"/>
      <c r="H52" s="2"/>
      <c r="I52" s="9" t="s">
        <v>72</v>
      </c>
      <c r="J52" s="33" t="s">
        <v>73</v>
      </c>
      <c r="K52" s="2" t="s">
        <v>74</v>
      </c>
      <c r="L52" s="2" t="s">
        <v>75</v>
      </c>
      <c r="M52" s="15" t="s">
        <v>33</v>
      </c>
      <c r="N52" s="38">
        <v>0</v>
      </c>
      <c r="O52" s="38">
        <v>0</v>
      </c>
      <c r="P52" s="38">
        <v>6705</v>
      </c>
      <c r="Q52" s="38">
        <v>0</v>
      </c>
      <c r="R52" s="2" t="s">
        <v>175</v>
      </c>
    </row>
    <row r="53" spans="1:18" x14ac:dyDescent="0.25">
      <c r="E53" s="2">
        <v>27</v>
      </c>
      <c r="F53" s="2">
        <v>24</v>
      </c>
      <c r="G53" s="19">
        <v>0.93</v>
      </c>
      <c r="H53" s="19">
        <v>0.83</v>
      </c>
      <c r="I53" s="27" t="s">
        <v>239</v>
      </c>
      <c r="J53" s="34" t="s">
        <v>73</v>
      </c>
      <c r="K53" s="16" t="s">
        <v>169</v>
      </c>
      <c r="L53" s="16" t="s">
        <v>171</v>
      </c>
      <c r="M53" s="15" t="s">
        <v>60</v>
      </c>
      <c r="N53" s="41">
        <v>27596</v>
      </c>
      <c r="O53" s="41">
        <v>0</v>
      </c>
      <c r="P53" s="41">
        <v>0</v>
      </c>
      <c r="Q53" s="41">
        <v>861</v>
      </c>
      <c r="R53" s="2" t="s">
        <v>172</v>
      </c>
    </row>
    <row r="55" spans="1:18" x14ac:dyDescent="0.25">
      <c r="G55" s="6">
        <v>8571946</v>
      </c>
      <c r="I55" s="9" t="s">
        <v>193</v>
      </c>
      <c r="J55" s="34" t="s">
        <v>20</v>
      </c>
      <c r="K55" s="2" t="s">
        <v>201</v>
      </c>
      <c r="L55" s="2" t="s">
        <v>203</v>
      </c>
      <c r="M55" s="15" t="s">
        <v>230</v>
      </c>
      <c r="N55" s="41">
        <v>5500</v>
      </c>
      <c r="O55" s="41">
        <v>204731</v>
      </c>
      <c r="P55" s="41">
        <v>43500</v>
      </c>
      <c r="Q55" s="41">
        <v>0</v>
      </c>
      <c r="R55" s="2" t="s">
        <v>195</v>
      </c>
    </row>
    <row r="56" spans="1:18" x14ac:dyDescent="0.25">
      <c r="A56" s="2">
        <v>17</v>
      </c>
      <c r="B56" s="3">
        <v>43616</v>
      </c>
      <c r="C56" s="2" t="s">
        <v>76</v>
      </c>
      <c r="D56" s="2" t="s">
        <v>77</v>
      </c>
      <c r="E56" s="2">
        <v>13</v>
      </c>
      <c r="F56" s="2">
        <v>5</v>
      </c>
      <c r="G56" s="19">
        <v>1.52</v>
      </c>
      <c r="H56" s="20">
        <v>0.57999999999999996</v>
      </c>
      <c r="I56" s="9" t="s">
        <v>194</v>
      </c>
      <c r="J56" s="34" t="s">
        <v>20</v>
      </c>
      <c r="K56" s="2" t="s">
        <v>196</v>
      </c>
      <c r="L56" s="2" t="s">
        <v>197</v>
      </c>
      <c r="M56" s="15" t="s">
        <v>33</v>
      </c>
      <c r="N56" s="41">
        <v>0</v>
      </c>
      <c r="O56" s="41">
        <v>612441</v>
      </c>
      <c r="P56" s="41">
        <v>87383</v>
      </c>
      <c r="Q56" s="41">
        <v>0</v>
      </c>
      <c r="R56" s="2" t="s">
        <v>198</v>
      </c>
    </row>
    <row r="57" spans="1:18" x14ac:dyDescent="0.25">
      <c r="A57" s="10"/>
      <c r="B57" s="11"/>
      <c r="C57" s="10"/>
      <c r="D57" s="10"/>
      <c r="E57" s="10"/>
      <c r="F57" s="10"/>
      <c r="G57" s="24"/>
      <c r="H57" s="24"/>
      <c r="I57" s="9" t="s">
        <v>199</v>
      </c>
      <c r="J57" s="34" t="s">
        <v>30</v>
      </c>
      <c r="K57" s="2" t="s">
        <v>200</v>
      </c>
      <c r="L57" s="2" t="s">
        <v>202</v>
      </c>
      <c r="M57" s="15" t="s">
        <v>33</v>
      </c>
      <c r="N57" s="41">
        <v>0</v>
      </c>
      <c r="O57" s="41">
        <v>7888</v>
      </c>
      <c r="P57" s="41">
        <v>83326</v>
      </c>
      <c r="Q57" s="41">
        <v>0</v>
      </c>
      <c r="R57" s="2" t="s">
        <v>204</v>
      </c>
    </row>
    <row r="59" spans="1:18" x14ac:dyDescent="0.25">
      <c r="G59" s="1">
        <v>7666343</v>
      </c>
      <c r="I59" s="9" t="s">
        <v>205</v>
      </c>
      <c r="J59" s="34" t="s">
        <v>20</v>
      </c>
      <c r="K59" s="2" t="s">
        <v>207</v>
      </c>
      <c r="L59" s="2" t="s">
        <v>208</v>
      </c>
      <c r="M59" s="15" t="s">
        <v>33</v>
      </c>
      <c r="N59" s="41">
        <v>0</v>
      </c>
      <c r="O59" s="41">
        <v>6704</v>
      </c>
      <c r="P59" s="41">
        <v>9329</v>
      </c>
      <c r="Q59" s="41">
        <v>0</v>
      </c>
      <c r="R59" s="2" t="s">
        <v>209</v>
      </c>
    </row>
    <row r="60" spans="1:18" x14ac:dyDescent="0.25">
      <c r="A60" s="2">
        <v>18</v>
      </c>
      <c r="B60" s="3">
        <v>43624</v>
      </c>
      <c r="C60" s="2" t="s">
        <v>78</v>
      </c>
      <c r="D60" s="2" t="s">
        <v>79</v>
      </c>
      <c r="E60" s="2">
        <v>5</v>
      </c>
      <c r="F60" s="2">
        <v>2</v>
      </c>
      <c r="G60" s="8">
        <v>0.65</v>
      </c>
      <c r="H60" s="25">
        <v>0.26</v>
      </c>
      <c r="I60" s="9" t="s">
        <v>206</v>
      </c>
      <c r="J60" s="34" t="s">
        <v>20</v>
      </c>
      <c r="K60" s="2" t="s">
        <v>216</v>
      </c>
      <c r="L60" s="2" t="s">
        <v>215</v>
      </c>
      <c r="M60" s="15" t="s">
        <v>33</v>
      </c>
      <c r="N60" s="41">
        <v>3134</v>
      </c>
      <c r="O60" s="41">
        <v>496</v>
      </c>
      <c r="P60" s="41">
        <v>7134</v>
      </c>
      <c r="Q60" s="41">
        <v>0</v>
      </c>
      <c r="R60" s="2" t="s">
        <v>214</v>
      </c>
    </row>
    <row r="61" spans="1:18" x14ac:dyDescent="0.25">
      <c r="A61" s="10"/>
      <c r="B61" s="11"/>
      <c r="C61" s="10"/>
      <c r="D61" s="10"/>
      <c r="E61" s="10"/>
      <c r="F61" s="10"/>
      <c r="G61" s="24"/>
      <c r="H61" s="24"/>
      <c r="I61" s="9" t="s">
        <v>210</v>
      </c>
      <c r="J61" s="34" t="s">
        <v>30</v>
      </c>
      <c r="K61" s="2" t="s">
        <v>211</v>
      </c>
      <c r="L61" s="2" t="s">
        <v>212</v>
      </c>
      <c r="M61" s="15" t="s">
        <v>60</v>
      </c>
      <c r="N61" s="41">
        <v>15050</v>
      </c>
      <c r="O61" s="41">
        <v>8456</v>
      </c>
      <c r="P61" s="41">
        <v>0</v>
      </c>
      <c r="Q61" s="41">
        <v>861</v>
      </c>
      <c r="R61" s="2" t="s">
        <v>213</v>
      </c>
    </row>
    <row r="63" spans="1:18" x14ac:dyDescent="0.25">
      <c r="G63" s="5">
        <v>5832661</v>
      </c>
      <c r="I63" s="27" t="s">
        <v>217</v>
      </c>
      <c r="J63" s="34" t="s">
        <v>20</v>
      </c>
      <c r="K63" s="16" t="s">
        <v>218</v>
      </c>
      <c r="L63" s="16" t="s">
        <v>219</v>
      </c>
      <c r="M63" s="15" t="s">
        <v>60</v>
      </c>
      <c r="N63" s="41">
        <v>1235844</v>
      </c>
      <c r="O63" s="41">
        <v>0</v>
      </c>
      <c r="P63" s="41">
        <v>0</v>
      </c>
      <c r="Q63" s="41">
        <v>21354</v>
      </c>
      <c r="R63" s="2" t="s">
        <v>220</v>
      </c>
    </row>
    <row r="64" spans="1:18" x14ac:dyDescent="0.25">
      <c r="A64" s="2">
        <v>19</v>
      </c>
      <c r="B64" s="3">
        <v>43674</v>
      </c>
      <c r="C64" s="2" t="s">
        <v>80</v>
      </c>
      <c r="D64" s="2" t="s">
        <v>81</v>
      </c>
      <c r="E64" s="2">
        <v>6</v>
      </c>
      <c r="F64" s="2">
        <v>2</v>
      </c>
      <c r="G64" s="17">
        <v>1.03</v>
      </c>
      <c r="H64" s="18">
        <v>0.34</v>
      </c>
      <c r="I64" s="27" t="s">
        <v>221</v>
      </c>
      <c r="J64" s="34" t="s">
        <v>20</v>
      </c>
      <c r="K64" s="2" t="s">
        <v>222</v>
      </c>
      <c r="L64" s="2" t="s">
        <v>223</v>
      </c>
      <c r="M64" s="15" t="s">
        <v>33</v>
      </c>
      <c r="N64" s="41">
        <v>0</v>
      </c>
      <c r="O64" s="41">
        <v>391750</v>
      </c>
      <c r="P64" s="41">
        <v>59857</v>
      </c>
      <c r="Q64" s="41">
        <v>0</v>
      </c>
      <c r="R64" s="2" t="s">
        <v>224</v>
      </c>
    </row>
    <row r="65" spans="1:18" x14ac:dyDescent="0.25">
      <c r="A65" s="10"/>
      <c r="B65" s="11"/>
      <c r="C65" s="10"/>
      <c r="D65" s="10"/>
      <c r="E65" s="10"/>
      <c r="F65" s="10"/>
      <c r="G65" s="24"/>
      <c r="H65" s="24"/>
      <c r="I65" s="27" t="s">
        <v>225</v>
      </c>
      <c r="J65" s="34" t="s">
        <v>30</v>
      </c>
      <c r="K65" s="2" t="s">
        <v>226</v>
      </c>
      <c r="L65" s="2" t="s">
        <v>227</v>
      </c>
      <c r="M65" s="15" t="s">
        <v>60</v>
      </c>
      <c r="N65" s="41">
        <v>161699</v>
      </c>
      <c r="O65" s="41">
        <v>0</v>
      </c>
      <c r="P65" s="41">
        <v>0</v>
      </c>
      <c r="Q65" s="41">
        <v>861</v>
      </c>
      <c r="R65" s="37" t="s">
        <v>228</v>
      </c>
    </row>
    <row r="66" spans="1:18" x14ac:dyDescent="0.25">
      <c r="A66" s="10"/>
      <c r="B66" s="11"/>
      <c r="C66" s="10"/>
      <c r="D66" s="10"/>
      <c r="E66" s="10"/>
      <c r="F66" s="10"/>
      <c r="G66" s="24"/>
      <c r="H66" s="24"/>
      <c r="I66" s="52"/>
      <c r="J66" s="53"/>
      <c r="K66" s="10"/>
      <c r="L66" s="10"/>
      <c r="M66" s="54"/>
      <c r="N66" s="56">
        <f>SUM(N7:N65)</f>
        <v>10243854</v>
      </c>
      <c r="O66" s="56">
        <f t="shared" ref="O66:Q66" si="0">SUM(O7:O65)</f>
        <v>2175675</v>
      </c>
      <c r="P66" s="56">
        <f t="shared" si="0"/>
        <v>429875</v>
      </c>
      <c r="Q66" s="56">
        <f t="shared" si="0"/>
        <v>1063419</v>
      </c>
      <c r="R66" s="55"/>
    </row>
    <row r="67" spans="1:18" x14ac:dyDescent="0.25">
      <c r="A67" s="10"/>
      <c r="B67" s="11"/>
      <c r="C67" s="10"/>
      <c r="D67" s="10"/>
      <c r="E67" s="10"/>
      <c r="F67" s="10"/>
      <c r="G67" s="24"/>
      <c r="H67" s="24"/>
      <c r="I67" s="52"/>
      <c r="J67" s="53"/>
      <c r="K67" s="10"/>
      <c r="L67" s="10"/>
      <c r="M67" s="54"/>
      <c r="N67" s="44"/>
      <c r="O67" s="44"/>
      <c r="P67" s="44"/>
      <c r="Q67" s="44"/>
      <c r="R67" s="55"/>
    </row>
    <row r="69" spans="1:18" x14ac:dyDescent="0.25">
      <c r="D69" s="9" t="s">
        <v>82</v>
      </c>
      <c r="E69" s="9">
        <v>197</v>
      </c>
      <c r="F69" s="9">
        <v>149</v>
      </c>
      <c r="I69" s="9" t="s">
        <v>177</v>
      </c>
      <c r="J69" s="33" t="s">
        <v>176</v>
      </c>
      <c r="K69" s="2"/>
      <c r="L69" s="2"/>
      <c r="M69" s="15" t="s">
        <v>66</v>
      </c>
      <c r="N69" s="41"/>
      <c r="O69" s="41"/>
      <c r="P69" s="41"/>
      <c r="Q69" s="41"/>
      <c r="R69" s="2"/>
    </row>
  </sheetData>
  <hyperlinks>
    <hyperlink ref="E2" r:id="rId1" xr:uid="{00000000-0004-0000-0000-000000000000}"/>
    <hyperlink ref="R65" r:id="rId2" xr:uid="{00000000-0004-0000-0000-000001000000}"/>
  </hyperlinks>
  <pageMargins left="0.7" right="0.7" top="0.75" bottom="0.75" header="0.3" footer="0.3"/>
  <pageSetup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Killings - FBI Definition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 Bono</cp:lastModifiedBy>
  <dcterms:created xsi:type="dcterms:W3CDTF">2019-08-07T14:43:50Z</dcterms:created>
  <dcterms:modified xsi:type="dcterms:W3CDTF">2019-08-10T22:43:45Z</dcterms:modified>
</cp:coreProperties>
</file>